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KJ-97\BÜRO\Homepage\2023\"/>
    </mc:Choice>
  </mc:AlternateContent>
  <bookViews>
    <workbookView xWindow="0" yWindow="0" windowWidth="28800" windowHeight="11580"/>
  </bookViews>
  <sheets>
    <sheet name="Inhaltliche Förderung" sheetId="2" r:id="rId1"/>
  </sheets>
  <definedNames>
    <definedName name="_xlnm.Print_Area" localSheetId="0">'Inhaltliche Förderung'!$A$1:$G$124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3" i="2" l="1"/>
  <c r="F102" i="2"/>
  <c r="F101" i="2"/>
  <c r="F100" i="2"/>
  <c r="F28" i="2"/>
  <c r="F27" i="2"/>
  <c r="F61" i="2"/>
  <c r="F60" i="2"/>
  <c r="F26" i="2"/>
  <c r="F59" i="2"/>
  <c r="F122" i="2" l="1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24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86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51" i="2"/>
</calcChain>
</file>

<file path=xl/sharedStrings.xml><?xml version="1.0" encoding="utf-8"?>
<sst xmlns="http://schemas.openxmlformats.org/spreadsheetml/2006/main" count="58" uniqueCount="32">
  <si>
    <t xml:space="preserve">Teil 2 - Inhaltliche Förderung </t>
  </si>
  <si>
    <t>Dem Antrag müssennur die Teilnehmerlisten mit eingereicht werden.</t>
  </si>
  <si>
    <t xml:space="preserve">Hiermit bestätige ich, dass wir für die Maßnahmen der inhaltlichen Förderung </t>
  </si>
  <si>
    <t>keine anderen Fördermittel beantragt haben</t>
  </si>
  <si>
    <t xml:space="preserve">Freizeitangebote und Ausflüge </t>
  </si>
  <si>
    <t>Angebote, die mindestens 4 Stunden dauern</t>
  </si>
  <si>
    <t>nur ein Angebot/Kalendertag abrechenbar</t>
  </si>
  <si>
    <t>Teilnehmende im Alter von 6-27 Jahre</t>
  </si>
  <si>
    <t>Hinweis zum Datum: Bei mehrtägigen Angeboten bitte jeden Tag einzeln aufführen.</t>
  </si>
  <si>
    <t>Hinweis zur Uhrzeit: Das Formular nimmt nur Zahlenwerte an (z.B. 8,5 für 8:30Uhr).</t>
  </si>
  <si>
    <t xml:space="preserve">Datum </t>
  </si>
  <si>
    <t xml:space="preserve">Uhrzeit </t>
  </si>
  <si>
    <t xml:space="preserve">Veranstaltung </t>
  </si>
  <si>
    <t>TN-Zahl</t>
  </si>
  <si>
    <t xml:space="preserve">Betrag </t>
  </si>
  <si>
    <t>von</t>
  </si>
  <si>
    <t>bis</t>
  </si>
  <si>
    <t>Wir beantragen Fördermittel für Freizeitangebote und Ausflüge i.H.v.</t>
  </si>
  <si>
    <t xml:space="preserve">Kurzfreizeiten </t>
  </si>
  <si>
    <t>Maßnahmen mit 1-3 Übernachtungen</t>
  </si>
  <si>
    <t>Anzahl Übernachtungen</t>
  </si>
  <si>
    <t xml:space="preserve">Wir beantragen Fördermittel für Kurzfreizeiten i.H.v. </t>
  </si>
  <si>
    <t xml:space="preserve">Schulungen </t>
  </si>
  <si>
    <t>Maßnahmen, an denen Jugendleiter/innen bzw. Multiplikator/innen zu pädagogischen oder verbandsspezifischen Themen geschult werden</t>
  </si>
  <si>
    <t>Schulungsdauer mindestens 2,5 Stunden (ohne Pause/Mahlzeiten)</t>
  </si>
  <si>
    <t>Teilnehmende im Alter bis 27 Jahren</t>
  </si>
  <si>
    <t>Wir beantragen Fördermittel für Schulungen i.H.v.</t>
  </si>
  <si>
    <t>1,50€ pro Teilnehmende und Tag</t>
  </si>
  <si>
    <t xml:space="preserve"> </t>
  </si>
  <si>
    <t>2,00€ pro Teilnehmende und Übernachtung</t>
  </si>
  <si>
    <t>4,00€ pro Teilnehmende und Tag</t>
  </si>
  <si>
    <t>Berechnungsgrundlage für Zuschüsse sind die Daten der Maßnahmen des Jahres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</si>
</sst>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•\ \ \ \ \ @"/>
    <numFmt numFmtId="165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0" xfId="0" applyFont="1" applyAlignment="1" applyProtection="1">
      <alignment horizontal="left" indent="6"/>
      <protection locked="0"/>
    </xf>
    <xf numFmtId="0" fontId="2" fillId="0" borderId="0" xfId="0" applyFont="1" applyAlignment="1">
      <alignment horizontal="left" indent="6"/>
    </xf>
    <xf numFmtId="0" fontId="4" fillId="0" borderId="0" xfId="0" applyFont="1"/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5" fontId="2" fillId="0" borderId="5" xfId="0" applyNumberFormat="1" applyFont="1" applyBorder="1" applyAlignment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5" fontId="6" fillId="0" borderId="8" xfId="0" applyNumberFormat="1" applyFont="1" applyBorder="1"/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165" fontId="2" fillId="0" borderId="5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5" fontId="6" fillId="0" borderId="8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justify" vertical="center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/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5" fillId="0" borderId="0" xfId="0" applyNumberFormat="1" applyFont="1" applyAlignment="1">
      <alignment horizontal="justify" vertical="center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justify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164" fontId="3" fillId="0" borderId="0" xfId="0" quotePrefix="1" applyNumberFormat="1" applyFont="1" applyAlignment="1">
      <alignment horizontal="justify" vertical="center"/>
    </xf>
    <xf numFmtId="164" fontId="7" fillId="0" borderId="0" xfId="0" applyNumberFormat="1" applyFont="1" applyAlignment="1">
      <alignment horizontal="justify" vertical="center"/>
    </xf>
    <xf numFmtId="0" fontId="4" fillId="0" borderId="9" xfId="0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10</xdr:row>
          <xdr:rowOff>104775</xdr:rowOff>
        </xdr:from>
        <xdr:to>
          <xdr:col>0</xdr:col>
          <xdr:colOff>419100</xdr:colOff>
          <xdr:row>12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 w="9525">
              <a:solidFill>
                <a:srgbClr val="5C83B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4</xdr:col>
      <xdr:colOff>809624</xdr:colOff>
      <xdr:row>87</xdr:row>
      <xdr:rowOff>1</xdr:rowOff>
    </xdr:from>
    <xdr:to>
      <xdr:col>5</xdr:col>
      <xdr:colOff>276225</xdr:colOff>
      <xdr:row>89</xdr:row>
      <xdr:rowOff>1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4" y="20621626"/>
          <a:ext cx="742951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685799</xdr:colOff>
      <xdr:row>0</xdr:row>
      <xdr:rowOff>0</xdr:rowOff>
    </xdr:from>
    <xdr:to>
      <xdr:col>5</xdr:col>
      <xdr:colOff>1152524</xdr:colOff>
      <xdr:row>6</xdr:row>
      <xdr:rowOff>152400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49" y="0"/>
          <a:ext cx="1743075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533400</xdr:colOff>
      <xdr:row>51</xdr:row>
      <xdr:rowOff>0</xdr:rowOff>
    </xdr:from>
    <xdr:to>
      <xdr:col>5</xdr:col>
      <xdr:colOff>361950</xdr:colOff>
      <xdr:row>54</xdr:row>
      <xdr:rowOff>123825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11696700"/>
          <a:ext cx="11049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24"/>
  <sheetViews>
    <sheetView showGridLines="0" tabSelected="1" zoomScaleNormal="100" zoomScaleSheetLayoutView="100" workbookViewId="0">
      <selection activeCell="E26" sqref="E26"/>
    </sheetView>
  </sheetViews>
  <sheetFormatPr baseColWidth="10" defaultColWidth="9" defaultRowHeight="14.25" x14ac:dyDescent="0.2"/>
  <cols>
    <col min="1" max="1" width="17.85546875" style="2" customWidth="1"/>
    <col min="2" max="3" width="8.85546875" style="2" customWidth="1"/>
    <col min="4" max="6" width="17.85546875" style="2" customWidth="1"/>
    <col min="7" max="7" width="3.7109375" style="2" customWidth="1"/>
    <col min="8" max="9" width="9" style="2"/>
    <col min="10" max="10" width="3.42578125" style="2" customWidth="1"/>
    <col min="11" max="16384" width="9" style="2"/>
  </cols>
  <sheetData>
    <row r="1" spans="1:11" ht="18" x14ac:dyDescent="0.25">
      <c r="A1" s="1"/>
      <c r="E1"/>
    </row>
    <row r="3" spans="1:11" x14ac:dyDescent="0.2">
      <c r="A3" s="3"/>
    </row>
    <row r="6" spans="1:11" ht="18" x14ac:dyDescent="0.2">
      <c r="A6" s="1" t="s">
        <v>0</v>
      </c>
    </row>
    <row r="8" spans="1:11" ht="43.5" customHeight="1" x14ac:dyDescent="0.2">
      <c r="A8" s="27" t="s">
        <v>1</v>
      </c>
      <c r="B8" s="27"/>
      <c r="C8" s="27"/>
      <c r="D8" s="27"/>
      <c r="E8" s="27"/>
      <c r="F8" s="27"/>
      <c r="J8" s="4"/>
      <c r="K8" s="4"/>
    </row>
    <row r="9" spans="1:11" x14ac:dyDescent="0.2">
      <c r="J9" s="4"/>
      <c r="K9" s="4"/>
    </row>
    <row r="10" spans="1:11" x14ac:dyDescent="0.2">
      <c r="A10" s="3" t="s">
        <v>31</v>
      </c>
      <c r="J10" s="4"/>
      <c r="K10" s="4"/>
    </row>
    <row r="11" spans="1:11" x14ac:dyDescent="0.2">
      <c r="J11" s="4"/>
      <c r="K11" s="4"/>
    </row>
    <row r="12" spans="1:11" x14ac:dyDescent="0.2">
      <c r="A12" s="5" t="s">
        <v>2</v>
      </c>
      <c r="J12" s="4"/>
      <c r="K12" s="4"/>
    </row>
    <row r="13" spans="1:11" x14ac:dyDescent="0.2">
      <c r="A13" s="6" t="s">
        <v>3</v>
      </c>
      <c r="J13" s="4"/>
      <c r="K13" s="4"/>
    </row>
    <row r="14" spans="1:11" x14ac:dyDescent="0.2">
      <c r="J14" s="4"/>
      <c r="K14" s="4"/>
    </row>
    <row r="15" spans="1:11" ht="15" x14ac:dyDescent="0.25">
      <c r="A15" s="7" t="s">
        <v>4</v>
      </c>
      <c r="J15" s="4"/>
      <c r="K15" s="4"/>
    </row>
    <row r="16" spans="1:11" ht="14.1" customHeight="1" x14ac:dyDescent="0.2">
      <c r="A16" s="28" t="s">
        <v>5</v>
      </c>
      <c r="B16" s="28"/>
      <c r="C16" s="28"/>
      <c r="D16" s="28"/>
      <c r="E16" s="28"/>
      <c r="F16" s="28"/>
      <c r="J16" s="4"/>
      <c r="K16" s="4"/>
    </row>
    <row r="17" spans="1:11" ht="14.1" customHeight="1" x14ac:dyDescent="0.2">
      <c r="A17" s="28" t="s">
        <v>6</v>
      </c>
      <c r="B17" s="28"/>
      <c r="C17" s="28"/>
      <c r="D17" s="28"/>
      <c r="E17" s="28"/>
      <c r="F17" s="28"/>
      <c r="J17" s="4"/>
      <c r="K17" s="4"/>
    </row>
    <row r="18" spans="1:11" ht="14.1" customHeight="1" x14ac:dyDescent="0.2">
      <c r="A18" s="28" t="s">
        <v>7</v>
      </c>
      <c r="B18" s="28"/>
      <c r="C18" s="28"/>
      <c r="D18" s="28"/>
      <c r="E18" s="28"/>
      <c r="F18" s="28"/>
    </row>
    <row r="19" spans="1:11" ht="14.1" customHeight="1" x14ac:dyDescent="0.2">
      <c r="A19" s="28" t="s">
        <v>27</v>
      </c>
      <c r="B19" s="28"/>
      <c r="C19" s="28"/>
      <c r="D19" s="28"/>
      <c r="E19" s="28"/>
      <c r="F19" s="28"/>
    </row>
    <row r="20" spans="1:11" ht="14.1" customHeight="1" x14ac:dyDescent="0.2"/>
    <row r="21" spans="1:11" ht="14.1" customHeight="1" x14ac:dyDescent="0.2">
      <c r="A21" s="26" t="s">
        <v>8</v>
      </c>
      <c r="B21" s="26"/>
      <c r="C21" s="26"/>
      <c r="D21" s="26"/>
      <c r="E21" s="26"/>
      <c r="F21" s="26"/>
    </row>
    <row r="22" spans="1:11" ht="14.1" customHeight="1" x14ac:dyDescent="0.2">
      <c r="A22" s="26" t="s">
        <v>9</v>
      </c>
      <c r="B22" s="26"/>
      <c r="C22" s="26"/>
      <c r="D22" s="26"/>
      <c r="E22" s="26"/>
      <c r="F22" s="26"/>
    </row>
    <row r="24" spans="1:11" ht="14.1" customHeight="1" x14ac:dyDescent="0.25">
      <c r="A24" s="29" t="s">
        <v>10</v>
      </c>
      <c r="B24" s="30" t="s">
        <v>11</v>
      </c>
      <c r="C24" s="31"/>
      <c r="D24" s="32" t="s">
        <v>12</v>
      </c>
      <c r="E24" s="33" t="s">
        <v>13</v>
      </c>
      <c r="F24" s="33" t="s">
        <v>14</v>
      </c>
    </row>
    <row r="25" spans="1:11" ht="14.1" customHeight="1" x14ac:dyDescent="0.2">
      <c r="A25" s="29"/>
      <c r="B25" s="8" t="s">
        <v>15</v>
      </c>
      <c r="C25" s="9" t="s">
        <v>16</v>
      </c>
      <c r="D25" s="32"/>
      <c r="E25" s="33"/>
      <c r="F25" s="33"/>
    </row>
    <row r="26" spans="1:11" ht="21" customHeight="1" x14ac:dyDescent="0.2">
      <c r="A26" s="22" t="s">
        <v>28</v>
      </c>
      <c r="B26" s="23" t="s">
        <v>28</v>
      </c>
      <c r="C26" s="23" t="s">
        <v>28</v>
      </c>
      <c r="D26" s="24" t="s">
        <v>28</v>
      </c>
      <c r="E26" s="23" t="s">
        <v>28</v>
      </c>
      <c r="F26" s="10" t="e">
        <f>IF(C26-B26&gt;=4,(E26*1.5),0)</f>
        <v>#VALUE!</v>
      </c>
    </row>
    <row r="27" spans="1:11" ht="21" customHeight="1" x14ac:dyDescent="0.2">
      <c r="A27" s="22"/>
      <c r="B27" s="23"/>
      <c r="C27" s="23"/>
      <c r="D27" s="24"/>
      <c r="E27" s="23"/>
      <c r="F27" s="10">
        <f>IF(C27-B27&gt;=4,(E27*1.5),0)</f>
        <v>0</v>
      </c>
    </row>
    <row r="28" spans="1:11" ht="21" customHeight="1" x14ac:dyDescent="0.2">
      <c r="A28" s="22"/>
      <c r="B28" s="23"/>
      <c r="C28" s="23"/>
      <c r="D28" s="24"/>
      <c r="E28" s="23"/>
      <c r="F28" s="10">
        <f>IF(C28-B28&gt;=4,(E28*1.5),0)</f>
        <v>0</v>
      </c>
    </row>
    <row r="29" spans="1:11" ht="21" customHeight="1" x14ac:dyDescent="0.2">
      <c r="A29" s="22"/>
      <c r="B29" s="23"/>
      <c r="C29" s="23"/>
      <c r="D29" s="24"/>
      <c r="E29" s="23"/>
      <c r="F29" s="10">
        <f t="shared" ref="F27:F49" si="0">IF(C29-B29&gt;=4,(E29*0.3),0)</f>
        <v>0</v>
      </c>
    </row>
    <row r="30" spans="1:11" ht="21" customHeight="1" x14ac:dyDescent="0.2">
      <c r="A30" s="22"/>
      <c r="B30" s="23"/>
      <c r="C30" s="23"/>
      <c r="D30" s="24"/>
      <c r="E30" s="23"/>
      <c r="F30" s="10">
        <f t="shared" si="0"/>
        <v>0</v>
      </c>
    </row>
    <row r="31" spans="1:11" ht="21" customHeight="1" x14ac:dyDescent="0.2">
      <c r="A31" s="22"/>
      <c r="B31" s="23"/>
      <c r="C31" s="23"/>
      <c r="D31" s="24"/>
      <c r="E31" s="23"/>
      <c r="F31" s="10">
        <f t="shared" si="0"/>
        <v>0</v>
      </c>
    </row>
    <row r="32" spans="1:11" ht="21" customHeight="1" x14ac:dyDescent="0.2">
      <c r="A32" s="22"/>
      <c r="B32" s="23"/>
      <c r="C32" s="23"/>
      <c r="D32" s="24"/>
      <c r="E32" s="23"/>
      <c r="F32" s="10">
        <f t="shared" si="0"/>
        <v>0</v>
      </c>
    </row>
    <row r="33" spans="1:6" ht="21" customHeight="1" x14ac:dyDescent="0.2">
      <c r="A33" s="22"/>
      <c r="B33" s="23"/>
      <c r="C33" s="23"/>
      <c r="D33" s="24"/>
      <c r="E33" s="23"/>
      <c r="F33" s="10">
        <f t="shared" si="0"/>
        <v>0</v>
      </c>
    </row>
    <row r="34" spans="1:6" ht="21" customHeight="1" x14ac:dyDescent="0.2">
      <c r="A34" s="22"/>
      <c r="B34" s="23"/>
      <c r="C34" s="23"/>
      <c r="D34" s="24"/>
      <c r="E34" s="23"/>
      <c r="F34" s="10">
        <f t="shared" si="0"/>
        <v>0</v>
      </c>
    </row>
    <row r="35" spans="1:6" ht="21" customHeight="1" x14ac:dyDescent="0.2">
      <c r="A35" s="22"/>
      <c r="B35" s="23"/>
      <c r="C35" s="23"/>
      <c r="D35" s="24"/>
      <c r="E35" s="23"/>
      <c r="F35" s="10">
        <f t="shared" si="0"/>
        <v>0</v>
      </c>
    </row>
    <row r="36" spans="1:6" ht="21" customHeight="1" x14ac:dyDescent="0.2">
      <c r="A36" s="22"/>
      <c r="B36" s="23"/>
      <c r="C36" s="23"/>
      <c r="D36" s="24"/>
      <c r="E36" s="23"/>
      <c r="F36" s="10">
        <f t="shared" si="0"/>
        <v>0</v>
      </c>
    </row>
    <row r="37" spans="1:6" ht="21" customHeight="1" x14ac:dyDescent="0.2">
      <c r="A37" s="22"/>
      <c r="B37" s="23"/>
      <c r="C37" s="23"/>
      <c r="D37" s="24"/>
      <c r="E37" s="23"/>
      <c r="F37" s="10">
        <f t="shared" si="0"/>
        <v>0</v>
      </c>
    </row>
    <row r="38" spans="1:6" ht="21" customHeight="1" x14ac:dyDescent="0.2">
      <c r="A38" s="22"/>
      <c r="B38" s="23"/>
      <c r="C38" s="23"/>
      <c r="D38" s="24"/>
      <c r="E38" s="23"/>
      <c r="F38" s="10">
        <f t="shared" si="0"/>
        <v>0</v>
      </c>
    </row>
    <row r="39" spans="1:6" ht="21" customHeight="1" x14ac:dyDescent="0.2">
      <c r="A39" s="22"/>
      <c r="B39" s="23"/>
      <c r="C39" s="23"/>
      <c r="D39" s="24"/>
      <c r="E39" s="23"/>
      <c r="F39" s="10">
        <f t="shared" si="0"/>
        <v>0</v>
      </c>
    </row>
    <row r="40" spans="1:6" ht="21" customHeight="1" x14ac:dyDescent="0.2">
      <c r="A40" s="22"/>
      <c r="B40" s="23"/>
      <c r="C40" s="23"/>
      <c r="D40" s="24"/>
      <c r="E40" s="23"/>
      <c r="F40" s="10">
        <f t="shared" si="0"/>
        <v>0</v>
      </c>
    </row>
    <row r="41" spans="1:6" ht="21" customHeight="1" x14ac:dyDescent="0.2">
      <c r="A41" s="22"/>
      <c r="B41" s="23"/>
      <c r="C41" s="23"/>
      <c r="D41" s="24"/>
      <c r="E41" s="23"/>
      <c r="F41" s="10">
        <f t="shared" si="0"/>
        <v>0</v>
      </c>
    </row>
    <row r="42" spans="1:6" ht="21" customHeight="1" x14ac:dyDescent="0.2">
      <c r="A42" s="22"/>
      <c r="B42" s="23"/>
      <c r="C42" s="23"/>
      <c r="D42" s="24"/>
      <c r="E42" s="23"/>
      <c r="F42" s="10">
        <f t="shared" si="0"/>
        <v>0</v>
      </c>
    </row>
    <row r="43" spans="1:6" ht="21" customHeight="1" x14ac:dyDescent="0.2">
      <c r="A43" s="22"/>
      <c r="B43" s="23"/>
      <c r="C43" s="23"/>
      <c r="D43" s="24"/>
      <c r="E43" s="23"/>
      <c r="F43" s="10">
        <f t="shared" si="0"/>
        <v>0</v>
      </c>
    </row>
    <row r="44" spans="1:6" ht="21" customHeight="1" x14ac:dyDescent="0.2">
      <c r="A44" s="22"/>
      <c r="B44" s="23"/>
      <c r="C44" s="23"/>
      <c r="D44" s="24"/>
      <c r="E44" s="23"/>
      <c r="F44" s="10">
        <f t="shared" si="0"/>
        <v>0</v>
      </c>
    </row>
    <row r="45" spans="1:6" ht="21" customHeight="1" x14ac:dyDescent="0.2">
      <c r="A45" s="22"/>
      <c r="B45" s="23"/>
      <c r="C45" s="23"/>
      <c r="D45" s="24"/>
      <c r="E45" s="23"/>
      <c r="F45" s="10">
        <f t="shared" si="0"/>
        <v>0</v>
      </c>
    </row>
    <row r="46" spans="1:6" ht="21" customHeight="1" x14ac:dyDescent="0.2">
      <c r="A46" s="22"/>
      <c r="B46" s="23"/>
      <c r="C46" s="23"/>
      <c r="D46" s="24"/>
      <c r="E46" s="23"/>
      <c r="F46" s="10">
        <f t="shared" si="0"/>
        <v>0</v>
      </c>
    </row>
    <row r="47" spans="1:6" ht="21" customHeight="1" x14ac:dyDescent="0.2">
      <c r="A47" s="22"/>
      <c r="B47" s="23"/>
      <c r="C47" s="23"/>
      <c r="D47" s="24"/>
      <c r="E47" s="23"/>
      <c r="F47" s="10">
        <f t="shared" si="0"/>
        <v>0</v>
      </c>
    </row>
    <row r="48" spans="1:6" ht="21" customHeight="1" x14ac:dyDescent="0.2">
      <c r="A48" s="22"/>
      <c r="B48" s="23"/>
      <c r="C48" s="23"/>
      <c r="D48" s="24"/>
      <c r="E48" s="23"/>
      <c r="F48" s="10">
        <f t="shared" si="0"/>
        <v>0</v>
      </c>
    </row>
    <row r="49" spans="1:6" ht="21" customHeight="1" x14ac:dyDescent="0.2">
      <c r="A49" s="22"/>
      <c r="B49" s="23"/>
      <c r="C49" s="23"/>
      <c r="D49" s="24"/>
      <c r="E49" s="23"/>
      <c r="F49" s="10">
        <f t="shared" si="0"/>
        <v>0</v>
      </c>
    </row>
    <row r="50" spans="1:6" x14ac:dyDescent="0.2">
      <c r="A50" s="11"/>
    </row>
    <row r="51" spans="1:6" ht="15.75" thickBot="1" x14ac:dyDescent="0.3">
      <c r="A51" s="12" t="s">
        <v>17</v>
      </c>
      <c r="F51" s="13" t="e">
        <f>SUM(F26:F50)</f>
        <v>#VALUE!</v>
      </c>
    </row>
    <row r="52" spans="1:6" ht="15" x14ac:dyDescent="0.25">
      <c r="E52"/>
    </row>
    <row r="53" spans="1:6" ht="15" x14ac:dyDescent="0.2">
      <c r="A53" s="14" t="s">
        <v>18</v>
      </c>
    </row>
    <row r="54" spans="1:6" ht="14.1" customHeight="1" x14ac:dyDescent="0.2">
      <c r="A54" s="28" t="s">
        <v>19</v>
      </c>
      <c r="B54" s="28"/>
      <c r="C54" s="28"/>
      <c r="D54" s="28"/>
      <c r="E54" s="28"/>
      <c r="F54" s="28"/>
    </row>
    <row r="55" spans="1:6" ht="14.1" customHeight="1" x14ac:dyDescent="0.2">
      <c r="A55" s="28" t="s">
        <v>7</v>
      </c>
      <c r="B55" s="28"/>
      <c r="C55" s="28"/>
      <c r="D55" s="28"/>
      <c r="E55" s="28"/>
      <c r="F55" s="28"/>
    </row>
    <row r="56" spans="1:6" ht="14.1" customHeight="1" x14ac:dyDescent="0.2">
      <c r="A56" s="28" t="s">
        <v>29</v>
      </c>
      <c r="B56" s="28"/>
      <c r="C56" s="28"/>
      <c r="D56" s="28"/>
      <c r="E56" s="28"/>
      <c r="F56" s="28"/>
    </row>
    <row r="58" spans="1:6" ht="28.35" customHeight="1" x14ac:dyDescent="0.2">
      <c r="A58" s="15" t="s">
        <v>10</v>
      </c>
      <c r="B58" s="29" t="s">
        <v>20</v>
      </c>
      <c r="C58" s="32"/>
      <c r="D58" s="15" t="s">
        <v>12</v>
      </c>
      <c r="E58" s="15" t="s">
        <v>13</v>
      </c>
      <c r="F58" s="15" t="s">
        <v>14</v>
      </c>
    </row>
    <row r="59" spans="1:6" ht="21.2" customHeight="1" x14ac:dyDescent="0.2">
      <c r="A59" s="22"/>
      <c r="B59" s="34" t="s">
        <v>28</v>
      </c>
      <c r="C59" s="35"/>
      <c r="D59" s="25"/>
      <c r="E59" s="23" t="s">
        <v>28</v>
      </c>
      <c r="F59" s="16">
        <f>IF(B59&lt;4,(E59*B59*2),0)</f>
        <v>0</v>
      </c>
    </row>
    <row r="60" spans="1:6" ht="21.2" customHeight="1" x14ac:dyDescent="0.2">
      <c r="A60" s="22"/>
      <c r="B60" s="34" t="s">
        <v>28</v>
      </c>
      <c r="C60" s="35"/>
      <c r="D60" s="25"/>
      <c r="E60" s="23" t="s">
        <v>28</v>
      </c>
      <c r="F60" s="16">
        <f>IF(B60&lt;4,(E60*B60*2),0)</f>
        <v>0</v>
      </c>
    </row>
    <row r="61" spans="1:6" ht="21.2" customHeight="1" x14ac:dyDescent="0.2">
      <c r="A61" s="22"/>
      <c r="B61" s="34" t="s">
        <v>28</v>
      </c>
      <c r="C61" s="35"/>
      <c r="D61" s="25"/>
      <c r="E61" s="23"/>
      <c r="F61" s="16">
        <f>IF(B61&lt;4,(E61*B61*2),0)</f>
        <v>0</v>
      </c>
    </row>
    <row r="62" spans="1:6" ht="21.2" customHeight="1" x14ac:dyDescent="0.2">
      <c r="A62" s="22"/>
      <c r="B62" s="34"/>
      <c r="C62" s="35"/>
      <c r="D62" s="25"/>
      <c r="E62" s="23"/>
      <c r="F62" s="16">
        <f t="shared" ref="F60:F84" si="1">IF(B62&lt;4,(E62*B62*0.5),0)</f>
        <v>0</v>
      </c>
    </row>
    <row r="63" spans="1:6" ht="21.2" customHeight="1" x14ac:dyDescent="0.2">
      <c r="A63" s="22"/>
      <c r="B63" s="34"/>
      <c r="C63" s="35"/>
      <c r="D63" s="25"/>
      <c r="E63" s="23"/>
      <c r="F63" s="16">
        <f t="shared" si="1"/>
        <v>0</v>
      </c>
    </row>
    <row r="64" spans="1:6" ht="21.2" customHeight="1" x14ac:dyDescent="0.2">
      <c r="A64" s="22"/>
      <c r="B64" s="34"/>
      <c r="C64" s="35"/>
      <c r="D64" s="25"/>
      <c r="E64" s="23"/>
      <c r="F64" s="16">
        <f t="shared" si="1"/>
        <v>0</v>
      </c>
    </row>
    <row r="65" spans="1:6" ht="21.2" customHeight="1" x14ac:dyDescent="0.2">
      <c r="A65" s="22"/>
      <c r="B65" s="34"/>
      <c r="C65" s="35"/>
      <c r="D65" s="25"/>
      <c r="E65" s="23"/>
      <c r="F65" s="16">
        <f t="shared" si="1"/>
        <v>0</v>
      </c>
    </row>
    <row r="66" spans="1:6" ht="21.2" customHeight="1" x14ac:dyDescent="0.2">
      <c r="A66" s="22"/>
      <c r="B66" s="34"/>
      <c r="C66" s="35"/>
      <c r="D66" s="25"/>
      <c r="E66" s="23"/>
      <c r="F66" s="16">
        <f t="shared" si="1"/>
        <v>0</v>
      </c>
    </row>
    <row r="67" spans="1:6" ht="21.2" customHeight="1" x14ac:dyDescent="0.2">
      <c r="A67" s="22"/>
      <c r="B67" s="34"/>
      <c r="C67" s="35"/>
      <c r="D67" s="25"/>
      <c r="E67" s="23"/>
      <c r="F67" s="16">
        <f t="shared" si="1"/>
        <v>0</v>
      </c>
    </row>
    <row r="68" spans="1:6" ht="21.2" customHeight="1" x14ac:dyDescent="0.2">
      <c r="A68" s="22"/>
      <c r="B68" s="34"/>
      <c r="C68" s="35"/>
      <c r="D68" s="25"/>
      <c r="E68" s="23"/>
      <c r="F68" s="16">
        <f t="shared" si="1"/>
        <v>0</v>
      </c>
    </row>
    <row r="69" spans="1:6" ht="21.2" customHeight="1" x14ac:dyDescent="0.2">
      <c r="A69" s="22"/>
      <c r="B69" s="34"/>
      <c r="C69" s="35"/>
      <c r="D69" s="25"/>
      <c r="E69" s="23"/>
      <c r="F69" s="16">
        <f t="shared" si="1"/>
        <v>0</v>
      </c>
    </row>
    <row r="70" spans="1:6" ht="21.2" customHeight="1" x14ac:dyDescent="0.2">
      <c r="A70" s="22"/>
      <c r="B70" s="34"/>
      <c r="C70" s="35"/>
      <c r="D70" s="25"/>
      <c r="E70" s="23"/>
      <c r="F70" s="16">
        <f t="shared" si="1"/>
        <v>0</v>
      </c>
    </row>
    <row r="71" spans="1:6" ht="21.2" customHeight="1" x14ac:dyDescent="0.2">
      <c r="A71" s="22"/>
      <c r="B71" s="34"/>
      <c r="C71" s="35"/>
      <c r="D71" s="25"/>
      <c r="E71" s="23"/>
      <c r="F71" s="16">
        <f t="shared" si="1"/>
        <v>0</v>
      </c>
    </row>
    <row r="72" spans="1:6" ht="21.2" customHeight="1" x14ac:dyDescent="0.2">
      <c r="A72" s="22"/>
      <c r="B72" s="34"/>
      <c r="C72" s="35"/>
      <c r="D72" s="25"/>
      <c r="E72" s="23"/>
      <c r="F72" s="16">
        <f t="shared" si="1"/>
        <v>0</v>
      </c>
    </row>
    <row r="73" spans="1:6" ht="21.2" customHeight="1" x14ac:dyDescent="0.2">
      <c r="A73" s="22"/>
      <c r="B73" s="34"/>
      <c r="C73" s="35"/>
      <c r="D73" s="25"/>
      <c r="E73" s="23"/>
      <c r="F73" s="16">
        <f t="shared" si="1"/>
        <v>0</v>
      </c>
    </row>
    <row r="74" spans="1:6" ht="21.2" customHeight="1" x14ac:dyDescent="0.2">
      <c r="A74" s="22"/>
      <c r="B74" s="34"/>
      <c r="C74" s="35"/>
      <c r="D74" s="25"/>
      <c r="E74" s="23"/>
      <c r="F74" s="16">
        <f t="shared" si="1"/>
        <v>0</v>
      </c>
    </row>
    <row r="75" spans="1:6" ht="21.2" customHeight="1" x14ac:dyDescent="0.2">
      <c r="A75" s="22"/>
      <c r="B75" s="34"/>
      <c r="C75" s="35"/>
      <c r="D75" s="25"/>
      <c r="E75" s="23"/>
      <c r="F75" s="16">
        <f t="shared" si="1"/>
        <v>0</v>
      </c>
    </row>
    <row r="76" spans="1:6" ht="21.2" customHeight="1" x14ac:dyDescent="0.2">
      <c r="A76" s="22"/>
      <c r="B76" s="34"/>
      <c r="C76" s="35"/>
      <c r="D76" s="25"/>
      <c r="E76" s="23"/>
      <c r="F76" s="16">
        <f t="shared" si="1"/>
        <v>0</v>
      </c>
    </row>
    <row r="77" spans="1:6" ht="21.2" customHeight="1" x14ac:dyDescent="0.2">
      <c r="A77" s="22"/>
      <c r="B77" s="34"/>
      <c r="C77" s="35"/>
      <c r="D77" s="25"/>
      <c r="E77" s="23"/>
      <c r="F77" s="16">
        <f t="shared" si="1"/>
        <v>0</v>
      </c>
    </row>
    <row r="78" spans="1:6" ht="21.2" customHeight="1" x14ac:dyDescent="0.2">
      <c r="A78" s="22"/>
      <c r="B78" s="34"/>
      <c r="C78" s="35"/>
      <c r="D78" s="25"/>
      <c r="E78" s="23"/>
      <c r="F78" s="16">
        <f t="shared" si="1"/>
        <v>0</v>
      </c>
    </row>
    <row r="79" spans="1:6" ht="21.2" customHeight="1" x14ac:dyDescent="0.2">
      <c r="A79" s="22"/>
      <c r="B79" s="34"/>
      <c r="C79" s="35"/>
      <c r="D79" s="25"/>
      <c r="E79" s="23"/>
      <c r="F79" s="16">
        <f t="shared" si="1"/>
        <v>0</v>
      </c>
    </row>
    <row r="80" spans="1:6" ht="21.2" customHeight="1" x14ac:dyDescent="0.2">
      <c r="A80" s="22"/>
      <c r="B80" s="34"/>
      <c r="C80" s="35"/>
      <c r="D80" s="25"/>
      <c r="E80" s="23"/>
      <c r="F80" s="16">
        <f t="shared" si="1"/>
        <v>0</v>
      </c>
    </row>
    <row r="81" spans="1:6" ht="21.2" customHeight="1" x14ac:dyDescent="0.2">
      <c r="A81" s="22"/>
      <c r="B81" s="34"/>
      <c r="C81" s="35"/>
      <c r="D81" s="25"/>
      <c r="E81" s="23"/>
      <c r="F81" s="16">
        <f t="shared" si="1"/>
        <v>0</v>
      </c>
    </row>
    <row r="82" spans="1:6" ht="21.2" customHeight="1" x14ac:dyDescent="0.2">
      <c r="A82" s="22"/>
      <c r="B82" s="34"/>
      <c r="C82" s="35"/>
      <c r="D82" s="25"/>
      <c r="E82" s="23"/>
      <c r="F82" s="16">
        <f t="shared" si="1"/>
        <v>0</v>
      </c>
    </row>
    <row r="83" spans="1:6" ht="21.2" customHeight="1" x14ac:dyDescent="0.2">
      <c r="A83" s="22"/>
      <c r="B83" s="34"/>
      <c r="C83" s="35"/>
      <c r="D83" s="25"/>
      <c r="E83" s="23"/>
      <c r="F83" s="16">
        <f t="shared" si="1"/>
        <v>0</v>
      </c>
    </row>
    <row r="84" spans="1:6" ht="21.2" customHeight="1" x14ac:dyDescent="0.2">
      <c r="A84" s="22"/>
      <c r="B84" s="34"/>
      <c r="C84" s="35"/>
      <c r="D84" s="25"/>
      <c r="E84" s="23"/>
      <c r="F84" s="16">
        <f t="shared" si="1"/>
        <v>0</v>
      </c>
    </row>
    <row r="85" spans="1:6" x14ac:dyDescent="0.2">
      <c r="A85" s="11"/>
      <c r="F85" s="17"/>
    </row>
    <row r="86" spans="1:6" ht="15.75" thickBot="1" x14ac:dyDescent="0.3">
      <c r="A86" s="7" t="s">
        <v>21</v>
      </c>
      <c r="F86" s="18">
        <f>SUM(F59:F83)</f>
        <v>0</v>
      </c>
    </row>
    <row r="88" spans="1:6" ht="15" x14ac:dyDescent="0.25">
      <c r="E88"/>
    </row>
    <row r="89" spans="1:6" ht="15" x14ac:dyDescent="0.2">
      <c r="A89" s="14" t="s">
        <v>22</v>
      </c>
    </row>
    <row r="90" spans="1:6" ht="28.35" customHeight="1" x14ac:dyDescent="0.2">
      <c r="A90" s="36" t="s">
        <v>23</v>
      </c>
      <c r="B90" s="28"/>
      <c r="C90" s="28"/>
      <c r="D90" s="28"/>
      <c r="E90" s="28"/>
      <c r="F90" s="28"/>
    </row>
    <row r="91" spans="1:6" ht="14.1" customHeight="1" x14ac:dyDescent="0.2">
      <c r="A91" s="28" t="s">
        <v>24</v>
      </c>
      <c r="B91" s="37"/>
      <c r="C91" s="37"/>
      <c r="D91" s="37"/>
      <c r="E91" s="37"/>
      <c r="F91" s="37"/>
    </row>
    <row r="92" spans="1:6" ht="14.1" customHeight="1" x14ac:dyDescent="0.2">
      <c r="A92" s="36" t="s">
        <v>25</v>
      </c>
      <c r="B92" s="37"/>
      <c r="C92" s="37"/>
      <c r="D92" s="37"/>
      <c r="E92" s="37"/>
      <c r="F92" s="37"/>
    </row>
    <row r="93" spans="1:6" ht="14.1" customHeight="1" x14ac:dyDescent="0.2">
      <c r="A93" s="28" t="s">
        <v>30</v>
      </c>
      <c r="B93" s="37"/>
      <c r="C93" s="37"/>
      <c r="D93" s="37"/>
      <c r="E93" s="37"/>
      <c r="F93" s="37"/>
    </row>
    <row r="94" spans="1:6" ht="14.1" customHeight="1" x14ac:dyDescent="0.2">
      <c r="A94" s="19"/>
      <c r="B94" s="19"/>
      <c r="C94" s="19"/>
      <c r="D94" s="19"/>
      <c r="E94" s="19"/>
      <c r="F94" s="19"/>
    </row>
    <row r="95" spans="1:6" ht="14.1" customHeight="1" x14ac:dyDescent="0.2">
      <c r="A95" s="26" t="s">
        <v>8</v>
      </c>
      <c r="B95" s="26"/>
      <c r="C95" s="26"/>
      <c r="D95" s="26"/>
      <c r="E95" s="26"/>
      <c r="F95" s="26"/>
    </row>
    <row r="96" spans="1:6" ht="14.1" customHeight="1" x14ac:dyDescent="0.2">
      <c r="A96" s="26" t="s">
        <v>9</v>
      </c>
      <c r="B96" s="26"/>
      <c r="C96" s="26"/>
      <c r="D96" s="26"/>
      <c r="E96" s="26"/>
      <c r="F96" s="26"/>
    </row>
    <row r="98" spans="1:6" ht="15" x14ac:dyDescent="0.25">
      <c r="A98" s="33" t="s">
        <v>10</v>
      </c>
      <c r="B98" s="38" t="s">
        <v>11</v>
      </c>
      <c r="C98" s="38"/>
      <c r="D98" s="33" t="s">
        <v>12</v>
      </c>
      <c r="E98" s="33" t="s">
        <v>13</v>
      </c>
      <c r="F98" s="33" t="s">
        <v>14</v>
      </c>
    </row>
    <row r="99" spans="1:6" ht="15" x14ac:dyDescent="0.2">
      <c r="A99" s="33"/>
      <c r="B99" s="9" t="s">
        <v>15</v>
      </c>
      <c r="C99" s="20" t="s">
        <v>16</v>
      </c>
      <c r="D99" s="33"/>
      <c r="E99" s="33"/>
      <c r="F99" s="33"/>
    </row>
    <row r="100" spans="1:6" ht="21.2" customHeight="1" x14ac:dyDescent="0.2">
      <c r="A100" s="22"/>
      <c r="B100" s="23" t="s">
        <v>28</v>
      </c>
      <c r="C100" s="23" t="s">
        <v>28</v>
      </c>
      <c r="D100" s="24"/>
      <c r="E100" s="23" t="s">
        <v>28</v>
      </c>
      <c r="F100" s="10" t="e">
        <f>IF(C100-B100&gt;=2.5,(E100*4),0)</f>
        <v>#VALUE!</v>
      </c>
    </row>
    <row r="101" spans="1:6" ht="21.2" customHeight="1" x14ac:dyDescent="0.2">
      <c r="A101" s="22"/>
      <c r="B101" s="23"/>
      <c r="C101" s="23"/>
      <c r="D101" s="24"/>
      <c r="E101" s="23"/>
      <c r="F101" s="10">
        <f>IF(C101-B101&gt;=2.5,(E101*4),0)</f>
        <v>0</v>
      </c>
    </row>
    <row r="102" spans="1:6" ht="21.2" customHeight="1" x14ac:dyDescent="0.2">
      <c r="A102" s="22"/>
      <c r="B102" s="23"/>
      <c r="C102" s="23"/>
      <c r="D102" s="24"/>
      <c r="E102" s="23"/>
      <c r="F102" s="10">
        <f>IF(C102-B102&gt;=2.5,(E102*4),0)</f>
        <v>0</v>
      </c>
    </row>
    <row r="103" spans="1:6" ht="21.2" customHeight="1" x14ac:dyDescent="0.2">
      <c r="A103" s="22"/>
      <c r="B103" s="23"/>
      <c r="C103" s="23"/>
      <c r="D103" s="24"/>
      <c r="E103" s="23"/>
      <c r="F103" s="10">
        <f>IF(C103-B103&gt;=2.5,(E103*4),0)</f>
        <v>0</v>
      </c>
    </row>
    <row r="104" spans="1:6" ht="21.2" customHeight="1" x14ac:dyDescent="0.2">
      <c r="A104" s="22"/>
      <c r="B104" s="23"/>
      <c r="C104" s="23"/>
      <c r="D104" s="24"/>
      <c r="E104" s="23"/>
      <c r="F104" s="10">
        <f t="shared" ref="F101:F122" si="2">IF(C104-B104&gt;=2.5,(E104*3),0)</f>
        <v>0</v>
      </c>
    </row>
    <row r="105" spans="1:6" ht="21.2" customHeight="1" x14ac:dyDescent="0.2">
      <c r="A105" s="22"/>
      <c r="B105" s="23"/>
      <c r="C105" s="23"/>
      <c r="D105" s="24"/>
      <c r="E105" s="23"/>
      <c r="F105" s="10">
        <f t="shared" si="2"/>
        <v>0</v>
      </c>
    </row>
    <row r="106" spans="1:6" ht="21.2" customHeight="1" x14ac:dyDescent="0.2">
      <c r="A106" s="22"/>
      <c r="B106" s="23"/>
      <c r="C106" s="23"/>
      <c r="D106" s="24"/>
      <c r="E106" s="23"/>
      <c r="F106" s="10">
        <f t="shared" si="2"/>
        <v>0</v>
      </c>
    </row>
    <row r="107" spans="1:6" ht="21.2" customHeight="1" x14ac:dyDescent="0.2">
      <c r="A107" s="22"/>
      <c r="B107" s="23"/>
      <c r="C107" s="23"/>
      <c r="D107" s="24"/>
      <c r="E107" s="23"/>
      <c r="F107" s="10">
        <f t="shared" si="2"/>
        <v>0</v>
      </c>
    </row>
    <row r="108" spans="1:6" ht="21.2" customHeight="1" x14ac:dyDescent="0.2">
      <c r="A108" s="22"/>
      <c r="B108" s="23"/>
      <c r="C108" s="23"/>
      <c r="D108" s="24"/>
      <c r="E108" s="23"/>
      <c r="F108" s="10">
        <f t="shared" si="2"/>
        <v>0</v>
      </c>
    </row>
    <row r="109" spans="1:6" ht="21.2" customHeight="1" x14ac:dyDescent="0.2">
      <c r="A109" s="22"/>
      <c r="B109" s="23"/>
      <c r="C109" s="23"/>
      <c r="D109" s="24"/>
      <c r="E109" s="23"/>
      <c r="F109" s="10">
        <f t="shared" si="2"/>
        <v>0</v>
      </c>
    </row>
    <row r="110" spans="1:6" ht="21.2" customHeight="1" x14ac:dyDescent="0.2">
      <c r="A110" s="22"/>
      <c r="B110" s="23"/>
      <c r="C110" s="23"/>
      <c r="D110" s="24"/>
      <c r="E110" s="23"/>
      <c r="F110" s="10">
        <f t="shared" si="2"/>
        <v>0</v>
      </c>
    </row>
    <row r="111" spans="1:6" ht="21.2" customHeight="1" x14ac:dyDescent="0.2">
      <c r="A111" s="22"/>
      <c r="B111" s="23"/>
      <c r="C111" s="23"/>
      <c r="D111" s="24"/>
      <c r="E111" s="23"/>
      <c r="F111" s="10">
        <f t="shared" si="2"/>
        <v>0</v>
      </c>
    </row>
    <row r="112" spans="1:6" ht="21.2" customHeight="1" x14ac:dyDescent="0.2">
      <c r="A112" s="22"/>
      <c r="B112" s="23"/>
      <c r="C112" s="23"/>
      <c r="D112" s="24"/>
      <c r="E112" s="23"/>
      <c r="F112" s="10">
        <f t="shared" si="2"/>
        <v>0</v>
      </c>
    </row>
    <row r="113" spans="1:6" ht="21.2" customHeight="1" x14ac:dyDescent="0.2">
      <c r="A113" s="22"/>
      <c r="B113" s="23"/>
      <c r="C113" s="23"/>
      <c r="D113" s="24"/>
      <c r="E113" s="23"/>
      <c r="F113" s="10">
        <f t="shared" si="2"/>
        <v>0</v>
      </c>
    </row>
    <row r="114" spans="1:6" ht="21.2" customHeight="1" x14ac:dyDescent="0.2">
      <c r="A114" s="22"/>
      <c r="B114" s="23"/>
      <c r="C114" s="23"/>
      <c r="D114" s="24"/>
      <c r="E114" s="23"/>
      <c r="F114" s="10">
        <f t="shared" si="2"/>
        <v>0</v>
      </c>
    </row>
    <row r="115" spans="1:6" ht="21.2" customHeight="1" x14ac:dyDescent="0.2">
      <c r="A115" s="22"/>
      <c r="B115" s="23"/>
      <c r="C115" s="23"/>
      <c r="D115" s="24"/>
      <c r="E115" s="23"/>
      <c r="F115" s="10">
        <f t="shared" si="2"/>
        <v>0</v>
      </c>
    </row>
    <row r="116" spans="1:6" ht="21.2" customHeight="1" x14ac:dyDescent="0.2">
      <c r="A116" s="22"/>
      <c r="B116" s="23"/>
      <c r="C116" s="23"/>
      <c r="D116" s="24"/>
      <c r="E116" s="23"/>
      <c r="F116" s="10">
        <f t="shared" si="2"/>
        <v>0</v>
      </c>
    </row>
    <row r="117" spans="1:6" ht="21.2" customHeight="1" x14ac:dyDescent="0.2">
      <c r="A117" s="22"/>
      <c r="B117" s="23"/>
      <c r="C117" s="23"/>
      <c r="D117" s="24"/>
      <c r="E117" s="23"/>
      <c r="F117" s="10">
        <f t="shared" si="2"/>
        <v>0</v>
      </c>
    </row>
    <row r="118" spans="1:6" ht="21.2" customHeight="1" x14ac:dyDescent="0.2">
      <c r="A118" s="22"/>
      <c r="B118" s="23"/>
      <c r="C118" s="23"/>
      <c r="D118" s="24"/>
      <c r="E118" s="23"/>
      <c r="F118" s="10">
        <f t="shared" si="2"/>
        <v>0</v>
      </c>
    </row>
    <row r="119" spans="1:6" ht="21.2" customHeight="1" x14ac:dyDescent="0.2">
      <c r="A119" s="22"/>
      <c r="B119" s="23"/>
      <c r="C119" s="23"/>
      <c r="D119" s="24"/>
      <c r="E119" s="23"/>
      <c r="F119" s="10">
        <f t="shared" si="2"/>
        <v>0</v>
      </c>
    </row>
    <row r="120" spans="1:6" ht="21.2" customHeight="1" x14ac:dyDescent="0.2">
      <c r="A120" s="22"/>
      <c r="B120" s="23"/>
      <c r="C120" s="23"/>
      <c r="D120" s="24"/>
      <c r="E120" s="23"/>
      <c r="F120" s="10">
        <f t="shared" si="2"/>
        <v>0</v>
      </c>
    </row>
    <row r="121" spans="1:6" ht="21.2" customHeight="1" x14ac:dyDescent="0.2">
      <c r="A121" s="22"/>
      <c r="B121" s="23"/>
      <c r="C121" s="23"/>
      <c r="D121" s="24"/>
      <c r="E121" s="23"/>
      <c r="F121" s="10">
        <f t="shared" si="2"/>
        <v>0</v>
      </c>
    </row>
    <row r="122" spans="1:6" ht="21.2" customHeight="1" x14ac:dyDescent="0.2">
      <c r="A122" s="22"/>
      <c r="B122" s="23"/>
      <c r="C122" s="23"/>
      <c r="D122" s="24"/>
      <c r="E122" s="23"/>
      <c r="F122" s="10">
        <f t="shared" si="2"/>
        <v>0</v>
      </c>
    </row>
    <row r="124" spans="1:6" ht="15.75" thickBot="1" x14ac:dyDescent="0.3">
      <c r="A124" s="7" t="s">
        <v>26</v>
      </c>
      <c r="B124" s="21"/>
      <c r="C124" s="21"/>
      <c r="D124" s="21"/>
      <c r="E124" s="21"/>
      <c r="F124" s="18" t="e">
        <f>SUM(F100:F122)</f>
        <v>#VALUE!</v>
      </c>
    </row>
  </sheetData>
  <sheetProtection sheet="1" selectLockedCells="1"/>
  <mergeCells count="53">
    <mergeCell ref="A98:A99"/>
    <mergeCell ref="B98:C98"/>
    <mergeCell ref="D98:D99"/>
    <mergeCell ref="E98:E99"/>
    <mergeCell ref="F98:F99"/>
    <mergeCell ref="A96:F96"/>
    <mergeCell ref="B79:C79"/>
    <mergeCell ref="B80:C80"/>
    <mergeCell ref="B81:C81"/>
    <mergeCell ref="B82:C82"/>
    <mergeCell ref="B83:C83"/>
    <mergeCell ref="B84:C84"/>
    <mergeCell ref="A90:F90"/>
    <mergeCell ref="A91:F91"/>
    <mergeCell ref="A92:F92"/>
    <mergeCell ref="A93:F93"/>
    <mergeCell ref="A95:F95"/>
    <mergeCell ref="B78:C78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66:C66"/>
    <mergeCell ref="A54:F54"/>
    <mergeCell ref="A55:F55"/>
    <mergeCell ref="A56:F56"/>
    <mergeCell ref="B58:C58"/>
    <mergeCell ref="B59:C59"/>
    <mergeCell ref="B60:C60"/>
    <mergeCell ref="B61:C61"/>
    <mergeCell ref="B62:C62"/>
    <mergeCell ref="B63:C63"/>
    <mergeCell ref="B64:C64"/>
    <mergeCell ref="B65:C65"/>
    <mergeCell ref="A22:F22"/>
    <mergeCell ref="A24:A25"/>
    <mergeCell ref="B24:C24"/>
    <mergeCell ref="D24:D25"/>
    <mergeCell ref="E24:E25"/>
    <mergeCell ref="F24:F25"/>
    <mergeCell ref="A21:F21"/>
    <mergeCell ref="A8:F8"/>
    <mergeCell ref="A16:F16"/>
    <mergeCell ref="A17:F17"/>
    <mergeCell ref="A18:F18"/>
    <mergeCell ref="A19:F19"/>
  </mergeCells>
  <pageMargins left="0.70866141732283472" right="0.70866141732283472" top="1.3385826771653544" bottom="0.74803149606299213" header="0.19685039370078741" footer="0.31496062992125984"/>
  <pageSetup paperSize="9" scale="94" orientation="portrait" horizontalDpi="300" verticalDpi="300" r:id="rId1"/>
  <headerFooter>
    <oddHeader xml:space="preserve">&amp;L&amp;"Arial,Standard"&amp;9Antragsunterlagen sind bis zum 31.12. per Mail an SKJ@Sportkreis-Esslingen.de 
oder per Post an Sportkreisjugend Esslingen e.V. Plochinger Str. 97,
736730 Esslingen, Tel.Nr.: 0711/3180977
</oddHeader>
    <oddFooter>&amp;R&amp;P</oddFooter>
  </headerFooter>
  <rowBreaks count="4" manualBreakCount="4">
    <brk id="14" max="16383" man="1"/>
    <brk id="51" max="16383" man="1"/>
    <brk id="87" max="16383" man="1"/>
    <brk id="12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>
                  <from>
                    <xdr:col>0</xdr:col>
                    <xdr:colOff>171450</xdr:colOff>
                    <xdr:row>10</xdr:row>
                    <xdr:rowOff>104775</xdr:rowOff>
                  </from>
                  <to>
                    <xdr:col>0</xdr:col>
                    <xdr:colOff>419100</xdr:colOff>
                    <xdr:row>12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Inhaltliche Förderung</vt:lpstr>
      <vt:lpstr>'Inhaltliche Förderung'!Druckbereich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SKJ Esslingen</dc:creator>
  <cp:lastModifiedBy>SKJ Esslingen</cp:lastModifiedBy>
  <cp:lastPrinted>2021-11-17T13:16:03Z</cp:lastPrinted>
  <dcterms:created xsi:type="dcterms:W3CDTF">2020-11-18T08:21:40Z</dcterms:created>
  <dcterms:modified xsi:type="dcterms:W3CDTF">2023-08-02T08:10:29Z</dcterms:modified>
</cp:coreProperties>
</file>